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480" yWindow="105" windowWidth="20865" windowHeight="9315"/>
  </bookViews>
  <sheets>
    <sheet name="тмц" sheetId="4" r:id="rId1"/>
  </sheets>
  <definedNames>
    <definedName name="_xlnm.Print_Area" localSheetId="0">тмц!$A$1:$AJ$48</definedName>
  </definedNames>
  <calcPr calcId="125725"/>
</workbook>
</file>

<file path=xl/calcChain.xml><?xml version="1.0" encoding="utf-8"?>
<calcChain xmlns="http://schemas.openxmlformats.org/spreadsheetml/2006/main">
  <c r="AJ10" i="4"/>
  <c r="AJ11"/>
  <c r="AJ12"/>
  <c r="AJ13"/>
  <c r="AJ14"/>
  <c r="AJ15"/>
  <c r="AJ16"/>
  <c r="AJ17"/>
  <c r="AJ18"/>
  <c r="AJ19"/>
  <c r="AJ20"/>
  <c r="AJ21"/>
  <c r="AJ22"/>
  <c r="AJ23"/>
  <c r="AJ24"/>
  <c r="AJ25"/>
  <c r="AJ26"/>
  <c r="AH10"/>
  <c r="AH11"/>
  <c r="AH12"/>
  <c r="AH13"/>
  <c r="AH14"/>
  <c r="AH15"/>
  <c r="AH16"/>
  <c r="AH17"/>
  <c r="AH18"/>
  <c r="AH19"/>
  <c r="AH20"/>
  <c r="AH21"/>
  <c r="AH22"/>
  <c r="AH23"/>
  <c r="AH24"/>
  <c r="AH25"/>
  <c r="AH26"/>
  <c r="AJ9"/>
  <c r="AJ27" l="1"/>
  <c r="AH9"/>
  <c r="L27"/>
  <c r="AH27" l="1"/>
</calcChain>
</file>

<file path=xl/sharedStrings.xml><?xml version="1.0" encoding="utf-8"?>
<sst xmlns="http://schemas.openxmlformats.org/spreadsheetml/2006/main" count="226" uniqueCount="132">
  <si>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</si>
  <si>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</si>
  <si>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</si>
  <si>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</si>
  <si>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</si>
  <si>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</si>
  <si>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</si>
  <si>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</si>
  <si>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</si>
  <si>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</si>
  <si>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</si>
  <si>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</si>
  <si>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</si>
  <si>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</si>
  <si>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</si>
  <si>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</si>
  <si>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</si>
  <si>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</si>
  <si>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</si>
  <si>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</si>
  <si>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</si>
  <si>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</si>
  <si>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</si>
  <si>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</si>
  <si>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</si>
  <si>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</si>
  <si>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</si>
  <si>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</si>
  <si>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</si>
  <si>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</si>
  <si>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</si>
  <si>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</si>
  <si>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</si>
  <si>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</si>
  <si>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</si>
  <si>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</si>
  <si>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</si>
  <si>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</si>
  <si>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</si>
  <si>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</si>
  <si>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</si>
  <si>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</si>
  <si>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</si>
  <si>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</si>
  <si>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</si>
  <si>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</si>
  <si>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</si>
  <si>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</si>
  <si>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</si>
  <si>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</si>
  <si>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</si>
  <si>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</si>
  <si>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</si>
  <si>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</si>
  <si>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</si>
  <si>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</si>
  <si>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</si>
  <si>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</si>
  <si>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</si>
  <si>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</si>
  <si>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</si>
  <si>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 лота</t>
  </si>
  <si>
    <t>Товар поставляется новый, не бывший в употреблении.
Дата изготовления Товара  - не ранее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</si>
  <si>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ООО "Энергокомфорт". Карелия"</t>
  </si>
  <si>
    <t>г. Петрозаводск, ул. Гоголя, д. 60</t>
  </si>
  <si>
    <t>ОКВЭД2</t>
  </si>
  <si>
    <t>Блок питания ATX Chieftec CTG-550C (или эквивалент)</t>
  </si>
  <si>
    <t>ГОСТ Р 54364-2011</t>
  </si>
  <si>
    <t>Аккумулятор CSB HR-1234WF2 (12V, 9Ah) для UPS (или эквивалент)</t>
  </si>
  <si>
    <t>ГОСТ 26881-86</t>
  </si>
  <si>
    <t>Картридж HP 55Х (СЕ255Х), Оригинальный лазерный картридж HP LaserJet увеличенной емкости, Черный.</t>
  </si>
  <si>
    <t>ISO 9001/14001, ГОСТ 15150-69, ГОСТ 14192-96, ГОСТ 17527-2003, ГОСТ 13.2.014-2001</t>
  </si>
  <si>
    <t>Картридж HP 87Х (CF287X), Оригинальный лазерный картридж LaserJet , Черный (18 000 страниц).</t>
  </si>
  <si>
    <t>Картридж HP 37Х (CF237X), Оригинальный картридж увеличенной емкости для HP LaserJet, черный (25000 стр.)</t>
  </si>
  <si>
    <t>Картридж Xerox 106R01412, Оригинальный (экономичный)</t>
  </si>
  <si>
    <t>Флешка Transcend JetFlash 810 TS16GJF810 16 Гб (или эквивалент)</t>
  </si>
  <si>
    <t>ГОСТ 27459-87</t>
  </si>
  <si>
    <t>Диск жесткий SSD SATA2.5" 960GB TLC D3-S4610 SSDSC2KG960G801 INTEL (к действующим системам)</t>
  </si>
  <si>
    <t>ГОСТ 15150-69, ГОСТ 14192-96, ГОСТ 17527-2003, ГОСТ 13.2.014-2001</t>
  </si>
  <si>
    <t>Диск жесткий SATA 8TB 7200RPM 6GB/S 256MB ST8000NM0055 SEAGATE (к действующим системам)</t>
  </si>
  <si>
    <t>Диск DVD-диск Verbatim DVD-R 4.7Gb &lt;yп. 25 штук&gt; на шпинделе, printable (или эквивалент)</t>
  </si>
  <si>
    <t>ГОСТ 28376—89</t>
  </si>
  <si>
    <t>Диск жесткий SSD 2.5" 500Gb Samsung MZ-76E500BW (или эквивалент)</t>
  </si>
  <si>
    <t>ГОСТ Р 55266-2012</t>
  </si>
  <si>
    <t>Диск жесткий SSD SATA2.5" 480GB TLC D3-S4610 SSDSC2KG480G801 INTEL (к действующим системам)</t>
  </si>
  <si>
    <t>Термопаста Arctic Cooling МХ-4 (2019) 2г (или эквивалент)</t>
  </si>
  <si>
    <t>ГОСТ 6128-81</t>
  </si>
  <si>
    <t>Мышь Logitech SILENT В110 Black, USB, цвет черный (или эквивалент)</t>
  </si>
  <si>
    <t>Сетевая карта D-Link DGE-528T 10, 100, 1000 MBps PCI (или эквивалент)</t>
  </si>
  <si>
    <t>ГОСТ Р 53623-2009</t>
  </si>
  <si>
    <t>Кабель HDMI-HDMI 3м</t>
  </si>
  <si>
    <t>ГОСТ Р 55947-2014</t>
  </si>
  <si>
    <t>Системный телефон (IP) Panasonic KX-NT511ARUW IP телефон, эл-питание 220 В (Блок питания в комплекте) (или эквивалент)</t>
  </si>
  <si>
    <t>ГОСТ Р ИСО/МЭК 27033-3-2014</t>
  </si>
  <si>
    <t>Коммутатор D-Link Gigabit Switch DGS-1005D / I2A 5 x RJ45 (или эквивалент)</t>
  </si>
  <si>
    <t>26.20.40.110</t>
  </si>
  <si>
    <t>26.20</t>
  </si>
  <si>
    <t>27.20.23.190</t>
  </si>
  <si>
    <t>27.20</t>
  </si>
  <si>
    <t>26.20.40.190</t>
  </si>
  <si>
    <t>26.20.21.120</t>
  </si>
  <si>
    <t>26.20.21.110</t>
  </si>
  <si>
    <t>26.80.12.000</t>
  </si>
  <si>
    <t>26.80</t>
  </si>
  <si>
    <t>20.59.59.900</t>
  </si>
  <si>
    <t>20.59.5</t>
  </si>
  <si>
    <t>26.20.40.130</t>
  </si>
  <si>
    <t>27.32.13.157</t>
  </si>
  <si>
    <t>27.32.1</t>
  </si>
  <si>
    <t>26.30.2</t>
  </si>
  <si>
    <t>46.66</t>
  </si>
  <si>
    <t>26.30.11.190</t>
  </si>
  <si>
    <t>26.30.11</t>
  </si>
  <si>
    <t>ОКПД2</t>
  </si>
  <si>
    <t>ПВ000501</t>
  </si>
  <si>
    <t>ПВ000505</t>
  </si>
  <si>
    <t>ПВ000579</t>
  </si>
  <si>
    <t>ПВ000666</t>
  </si>
  <si>
    <t>ПВ000667</t>
  </si>
  <si>
    <t>ПВ000668</t>
  </si>
  <si>
    <t>ПВ000669</t>
  </si>
  <si>
    <t>ПВ000670</t>
  </si>
  <si>
    <t>ПВ000671</t>
  </si>
  <si>
    <t>ПВ000672</t>
  </si>
  <si>
    <t>ПВ000673</t>
  </si>
  <si>
    <t>ПВ000674</t>
  </si>
  <si>
    <t>ПВ000675</t>
  </si>
  <si>
    <t>ПВ000676</t>
  </si>
  <si>
    <t>ПВ001083</t>
  </si>
  <si>
    <t>ПВ001955</t>
  </si>
  <si>
    <t>ПД000098</t>
  </si>
  <si>
    <t>ПД000170</t>
  </si>
</sst>
</file>

<file path=xl/styles.xml><?xml version="1.0" encoding="utf-8"?>
<styleSheet xmlns="http://schemas.openxmlformats.org/spreadsheetml/2006/main">
  <numFmts count="1">
    <numFmt numFmtId="164" formatCode="#,##0.00\ &quot;₽&quot;"/>
  </numFmts>
  <fonts count="8">
    <font>
      <sz val="10"/>
      <name val="Arial"/>
    </font>
    <font>
      <sz val="10"/>
      <name val="Arial"/>
      <family val="2"/>
      <charset val="204"/>
    </font>
    <font>
      <i/>
      <sz val="10"/>
      <color rgb="FFFF0000"/>
      <name val="Arial"/>
      <family val="2"/>
      <charset val="204"/>
    </font>
    <font>
      <sz val="10"/>
      <name val="Arial Cyr"/>
      <family val="2"/>
      <charset val="204"/>
    </font>
    <font>
      <sz val="11"/>
      <name val="Times New Roman"/>
      <family val="1"/>
      <charset val="204"/>
    </font>
    <font>
      <sz val="8"/>
      <name val="Arial"/>
      <family val="2"/>
    </font>
    <font>
      <b/>
      <sz val="10"/>
      <name val="Arial"/>
      <family val="2"/>
      <charset val="204"/>
    </font>
    <font>
      <b/>
      <sz val="10"/>
      <color rgb="FFFF0000"/>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3">
    <xf numFmtId="0" fontId="0" fillId="0" borderId="0" applyNumberFormat="0" applyFill="0" applyBorder="0" applyAlignment="0" applyProtection="0"/>
    <xf numFmtId="0" fontId="3" fillId="0" borderId="0"/>
    <xf numFmtId="0" fontId="5" fillId="0" borderId="0"/>
  </cellStyleXfs>
  <cellXfs count="47">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1" fillId="0" borderId="0" xfId="0" applyNumberFormat="1" applyFont="1" applyFill="1" applyBorder="1" applyAlignment="1" applyProtection="1">
      <alignment vertical="center"/>
    </xf>
    <xf numFmtId="0" fontId="2" fillId="0" borderId="0" xfId="0" applyNumberFormat="1" applyFont="1" applyFill="1" applyBorder="1" applyAlignment="1" applyProtection="1"/>
    <xf numFmtId="0" fontId="4" fillId="0" borderId="0" xfId="0" applyNumberFormat="1" applyFont="1" applyFill="1" applyBorder="1" applyAlignment="1" applyProtection="1"/>
    <xf numFmtId="0" fontId="4" fillId="0" borderId="0" xfId="0" applyNumberFormat="1" applyFont="1" applyFill="1" applyBorder="1" applyAlignment="1" applyProtection="1">
      <alignment horizontal="left" vertical="center"/>
    </xf>
    <xf numFmtId="0" fontId="4" fillId="4" borderId="0" xfId="1" applyFont="1" applyFill="1" applyAlignment="1">
      <alignment vertical="center"/>
    </xf>
    <xf numFmtId="0" fontId="4" fillId="0" borderId="0" xfId="1" applyNumberFormat="1" applyFont="1" applyBorder="1" applyAlignment="1">
      <alignment horizontal="left" vertical="center" wrapText="1"/>
    </xf>
    <xf numFmtId="0" fontId="4" fillId="0" borderId="0" xfId="1" applyFont="1" applyBorder="1" applyAlignment="1">
      <alignment vertical="center"/>
    </xf>
    <xf numFmtId="0" fontId="4" fillId="0" borderId="0" xfId="1" applyFont="1" applyAlignment="1">
      <alignment vertical="center"/>
    </xf>
    <xf numFmtId="0" fontId="4" fillId="0" borderId="0" xfId="1" applyFont="1" applyFill="1" applyAlignment="1">
      <alignment horizontal="center" vertical="center"/>
    </xf>
    <xf numFmtId="0" fontId="4" fillId="0" borderId="0" xfId="1" applyFont="1" applyFill="1" applyBorder="1" applyAlignment="1">
      <alignment vertical="center"/>
    </xf>
    <xf numFmtId="0" fontId="4" fillId="4" borderId="0" xfId="1" applyFont="1" applyFill="1" applyAlignment="1">
      <alignment horizontal="center" vertical="center"/>
    </xf>
    <xf numFmtId="0" fontId="4" fillId="0" borderId="0" xfId="1" applyFont="1" applyFill="1" applyAlignment="1">
      <alignment horizontal="right" vertical="center"/>
    </xf>
    <xf numFmtId="0" fontId="4" fillId="0" borderId="0" xfId="1" applyFont="1" applyFill="1" applyAlignment="1">
      <alignment horizontal="center" vertical="center" wrapText="1"/>
    </xf>
    <xf numFmtId="0" fontId="4" fillId="0" borderId="0" xfId="1" applyFont="1" applyBorder="1" applyAlignment="1">
      <alignment vertical="center" wrapText="1"/>
    </xf>
    <xf numFmtId="0" fontId="4" fillId="0" borderId="0" xfId="1" applyFont="1" applyAlignment="1">
      <alignment vertical="center" wrapText="1"/>
    </xf>
    <xf numFmtId="4" fontId="6" fillId="2" borderId="1" xfId="0" applyNumberFormat="1" applyFont="1" applyFill="1" applyBorder="1" applyAlignment="1" applyProtection="1">
      <alignment horizontal="center"/>
    </xf>
    <xf numFmtId="0" fontId="4" fillId="0" borderId="1" xfId="0" applyNumberFormat="1" applyFont="1" applyFill="1" applyBorder="1" applyAlignment="1" applyProtection="1">
      <alignment horizontal="left" vertical="center" wrapText="1"/>
    </xf>
    <xf numFmtId="0" fontId="4" fillId="0" borderId="1" xfId="0" applyNumberFormat="1" applyFont="1" applyFill="1" applyBorder="1" applyAlignment="1" applyProtection="1">
      <alignment vertical="center" wrapText="1"/>
    </xf>
    <xf numFmtId="0" fontId="4" fillId="4" borderId="3" xfId="1" applyFont="1" applyFill="1" applyBorder="1" applyAlignment="1">
      <alignment horizontal="center" vertical="center"/>
    </xf>
    <xf numFmtId="0" fontId="4" fillId="0" borderId="1" xfId="1" applyFont="1" applyFill="1" applyBorder="1" applyAlignment="1">
      <alignment horizontal="left" vertical="center" wrapText="1"/>
    </xf>
    <xf numFmtId="0" fontId="1" fillId="0" borderId="0" xfId="0" applyNumberFormat="1" applyFont="1" applyFill="1" applyBorder="1" applyAlignment="1" applyProtection="1">
      <alignment horizontal="right"/>
    </xf>
    <xf numFmtId="0" fontId="7" fillId="2" borderId="1" xfId="0" applyNumberFormat="1" applyFont="1" applyFill="1" applyBorder="1" applyAlignment="1" applyProtection="1">
      <alignment horizontal="center" vertical="top"/>
    </xf>
    <xf numFmtId="0" fontId="1" fillId="0" borderId="1" xfId="0" applyFont="1" applyBorder="1" applyAlignment="1">
      <alignment horizontal="left" vertical="center"/>
    </xf>
    <xf numFmtId="4" fontId="1" fillId="2" borderId="1" xfId="0" applyNumberFormat="1" applyFont="1" applyFill="1" applyBorder="1" applyAlignment="1" applyProtection="1">
      <alignment horizontal="center" vertical="center"/>
    </xf>
    <xf numFmtId="164" fontId="1" fillId="2" borderId="1" xfId="0" applyNumberFormat="1" applyFont="1" applyFill="1" applyBorder="1" applyAlignment="1" applyProtection="1">
      <alignment vertical="center"/>
    </xf>
    <xf numFmtId="4" fontId="6" fillId="2" borderId="1" xfId="0" applyNumberFormat="1" applyFont="1" applyFill="1" applyBorder="1" applyAlignment="1" applyProtection="1">
      <alignment horizontal="center" vertical="center"/>
    </xf>
    <xf numFmtId="0" fontId="6"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vertical="center" wrapText="1"/>
    </xf>
    <xf numFmtId="0" fontId="6" fillId="0" borderId="1" xfId="0" applyNumberFormat="1" applyFont="1" applyFill="1" applyBorder="1" applyAlignment="1" applyProtection="1">
      <alignment vertical="center" wrapText="1"/>
    </xf>
    <xf numFmtId="0" fontId="6" fillId="0" borderId="1" xfId="0" applyNumberFormat="1" applyFont="1" applyFill="1" applyBorder="1" applyAlignment="1" applyProtection="1">
      <alignment vertical="center"/>
    </xf>
    <xf numFmtId="0" fontId="6" fillId="3" borderId="1" xfId="0" applyNumberFormat="1" applyFont="1" applyFill="1" applyBorder="1" applyAlignment="1" applyProtection="1">
      <alignment horizontal="center" vertical="center" wrapText="1"/>
    </xf>
    <xf numFmtId="0" fontId="6" fillId="3" borderId="1" xfId="0" applyNumberFormat="1" applyFont="1" applyFill="1" applyBorder="1" applyAlignment="1" applyProtection="1">
      <alignment horizontal="center" vertical="center" wrapText="1"/>
    </xf>
    <xf numFmtId="0" fontId="6" fillId="3" borderId="1" xfId="0" applyNumberFormat="1" applyFont="1" applyFill="1" applyBorder="1" applyAlignment="1" applyProtection="1">
      <alignment horizontal="center" vertical="center" textRotation="90" wrapText="1"/>
    </xf>
    <xf numFmtId="0" fontId="6" fillId="3" borderId="2" xfId="0" applyNumberFormat="1" applyFont="1" applyFill="1" applyBorder="1" applyAlignment="1" applyProtection="1">
      <alignment horizontal="center" vertical="center" textRotation="90" wrapText="1"/>
    </xf>
    <xf numFmtId="0" fontId="6" fillId="2" borderId="1" xfId="0" applyNumberFormat="1" applyFont="1" applyFill="1" applyBorder="1" applyAlignment="1" applyProtection="1">
      <alignment horizontal="center" vertical="center" wrapText="1"/>
    </xf>
    <xf numFmtId="0" fontId="1" fillId="0" borderId="1" xfId="0" applyNumberFormat="1" applyFont="1" applyFill="1" applyBorder="1" applyAlignment="1" applyProtection="1">
      <alignment horizontal="center" vertical="center" wrapText="1"/>
    </xf>
    <xf numFmtId="0" fontId="1" fillId="0" borderId="1" xfId="2" applyFont="1" applyBorder="1" applyAlignment="1">
      <alignment horizontal="center" vertical="center" wrapText="1"/>
    </xf>
    <xf numFmtId="0" fontId="1" fillId="0" borderId="1" xfId="0" applyNumberFormat="1" applyFont="1" applyBorder="1" applyAlignment="1">
      <alignment horizontal="center" wrapText="1"/>
    </xf>
    <xf numFmtId="0" fontId="6" fillId="0" borderId="1" xfId="0" applyNumberFormat="1" applyFont="1" applyFill="1" applyBorder="1" applyAlignment="1" applyProtection="1">
      <alignment horizontal="center" vertical="center" wrapText="1"/>
    </xf>
    <xf numFmtId="0" fontId="1" fillId="0" borderId="2" xfId="0" applyNumberFormat="1" applyFont="1" applyFill="1" applyBorder="1" applyAlignment="1" applyProtection="1">
      <alignment horizontal="center" vertical="center" wrapText="1"/>
    </xf>
    <xf numFmtId="0" fontId="1" fillId="2" borderId="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right" vertical="center" wrapText="1"/>
    </xf>
    <xf numFmtId="4" fontId="6" fillId="0" borderId="1" xfId="0" applyNumberFormat="1" applyFont="1" applyFill="1" applyBorder="1" applyAlignment="1" applyProtection="1">
      <alignment horizontal="center" vertical="center" wrapText="1"/>
    </xf>
    <xf numFmtId="4" fontId="6" fillId="0" borderId="2" xfId="0" applyNumberFormat="1" applyFont="1" applyFill="1" applyBorder="1" applyAlignment="1" applyProtection="1">
      <alignment horizontal="center" vertical="center" wrapText="1"/>
    </xf>
    <xf numFmtId="4" fontId="6" fillId="2" borderId="1" xfId="0" applyNumberFormat="1" applyFont="1" applyFill="1" applyBorder="1" applyAlignment="1" applyProtection="1">
      <alignment horizontal="center" vertical="center" wrapText="1"/>
    </xf>
  </cellXfs>
  <cellStyles count="3">
    <cellStyle name="Обычный" xfId="0" builtinId="0"/>
    <cellStyle name="Обычный 2" xfId="2"/>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53"/>
  <sheetViews>
    <sheetView tabSelected="1" view="pageBreakPreview" topLeftCell="I1" zoomScale="80" zoomScaleNormal="86" zoomScaleSheetLayoutView="80" workbookViewId="0">
      <selection activeCell="K17" sqref="K17"/>
    </sheetView>
  </sheetViews>
  <sheetFormatPr defaultColWidth="8.85546875" defaultRowHeight="12.75"/>
  <cols>
    <col min="1" max="2" width="6.85546875" customWidth="1"/>
    <col min="3" max="3" width="12.42578125" customWidth="1"/>
    <col min="4" max="4" width="10.140625" customWidth="1"/>
    <col min="5" max="5" width="11.5703125" customWidth="1"/>
    <col min="6" max="6" width="35" style="1" customWidth="1"/>
    <col min="7" max="7" width="20.85546875" style="1" customWidth="1"/>
    <col min="8" max="8" width="11.28515625" style="1" customWidth="1"/>
    <col min="9" max="9" width="17.42578125" style="1" customWidth="1"/>
    <col min="10" max="10" width="18.7109375" style="1" customWidth="1"/>
    <col min="11" max="11" width="23.42578125" style="1" customWidth="1"/>
    <col min="12" max="12" width="12.85546875" customWidth="1"/>
    <col min="13" max="16" width="5.5703125" hidden="1" customWidth="1"/>
    <col min="17" max="17" width="5.5703125" customWidth="1"/>
    <col min="18" max="18" width="6.7109375" customWidth="1"/>
    <col min="19" max="19" width="5.5703125" customWidth="1"/>
    <col min="20" max="20" width="8.85546875" customWidth="1"/>
    <col min="21" max="24" width="5.5703125" customWidth="1"/>
    <col min="25" max="25" width="17.140625" customWidth="1"/>
    <col min="26" max="26" width="16.140625" customWidth="1"/>
    <col min="27" max="27" width="18.7109375" customWidth="1"/>
    <col min="28" max="28" width="18.5703125" customWidth="1"/>
    <col min="29" max="29" width="18.7109375" customWidth="1"/>
    <col min="30" max="31" width="14.140625" customWidth="1"/>
    <col min="32" max="32" width="14.42578125" customWidth="1"/>
    <col min="33" max="33" width="19.28515625" customWidth="1"/>
    <col min="34" max="34" width="20" customWidth="1"/>
    <col min="35" max="36" width="18.42578125" customWidth="1"/>
  </cols>
  <sheetData>
    <row r="1" spans="1:36" ht="18.75" customHeight="1">
      <c r="AJ1" s="22" t="s">
        <v>36</v>
      </c>
    </row>
    <row r="2" spans="1:36" ht="42.75" customHeight="1">
      <c r="A2" s="28" t="s">
        <v>35</v>
      </c>
      <c r="B2" s="28"/>
      <c r="C2" s="29"/>
      <c r="D2" s="29"/>
      <c r="E2" s="29"/>
      <c r="F2" s="29"/>
      <c r="G2" s="29"/>
      <c r="H2" s="29"/>
      <c r="I2" s="29"/>
      <c r="J2" s="29"/>
      <c r="K2" s="29"/>
      <c r="L2" s="29"/>
      <c r="M2" s="29"/>
      <c r="N2" s="29"/>
      <c r="O2" s="29"/>
      <c r="P2" s="29"/>
      <c r="Q2" s="29"/>
      <c r="R2" s="29"/>
      <c r="S2" s="29"/>
      <c r="T2" s="29"/>
      <c r="U2" s="29"/>
      <c r="V2" s="29"/>
      <c r="W2" s="29"/>
      <c r="X2" s="29"/>
      <c r="Y2" s="29"/>
      <c r="Z2" s="29"/>
      <c r="AA2" s="29"/>
      <c r="AF2" s="29"/>
    </row>
    <row r="3" spans="1:36" ht="25.5" customHeight="1">
      <c r="A3" s="28" t="s">
        <v>32</v>
      </c>
      <c r="B3" s="28"/>
      <c r="C3" s="29"/>
      <c r="D3" s="29"/>
      <c r="E3" s="30"/>
      <c r="F3" s="30"/>
      <c r="G3" s="30"/>
      <c r="H3" s="30"/>
      <c r="I3" s="30"/>
      <c r="J3" s="30"/>
      <c r="K3" s="30"/>
      <c r="L3" s="30"/>
      <c r="M3" s="29"/>
      <c r="N3" s="29"/>
      <c r="O3" s="29"/>
      <c r="P3" s="29"/>
      <c r="Q3" s="29"/>
      <c r="R3" s="29"/>
      <c r="S3" s="29"/>
      <c r="T3" s="29"/>
      <c r="U3" s="29"/>
      <c r="V3" s="29"/>
      <c r="W3" s="29"/>
      <c r="X3" s="29"/>
      <c r="Y3" s="29"/>
      <c r="Z3" s="29"/>
      <c r="AA3" s="29"/>
      <c r="AF3" s="29"/>
    </row>
    <row r="4" spans="1:36" ht="30.75" customHeight="1">
      <c r="A4" s="28" t="s">
        <v>31</v>
      </c>
      <c r="B4" s="28"/>
      <c r="C4" s="28"/>
      <c r="D4" s="28"/>
      <c r="E4" s="31"/>
      <c r="F4" s="31"/>
      <c r="G4" s="31"/>
      <c r="H4" s="31"/>
      <c r="I4" s="31"/>
      <c r="J4" s="31"/>
      <c r="K4" s="31"/>
      <c r="L4" s="31"/>
      <c r="M4" s="2"/>
      <c r="N4" s="2"/>
      <c r="O4" s="2"/>
      <c r="P4" s="2"/>
      <c r="Q4" s="2"/>
      <c r="R4" s="2"/>
      <c r="S4" s="2"/>
      <c r="T4" s="2"/>
      <c r="U4" s="2"/>
      <c r="V4" s="2"/>
      <c r="W4" s="2"/>
      <c r="X4" s="2"/>
      <c r="Y4" s="2"/>
      <c r="Z4" s="2"/>
      <c r="AA4" s="2"/>
      <c r="AF4" s="2"/>
    </row>
    <row r="5" spans="1:36" ht="30.75" customHeight="1">
      <c r="A5" s="28" t="s">
        <v>48</v>
      </c>
      <c r="B5" s="28"/>
      <c r="C5" s="28"/>
      <c r="D5" s="28"/>
      <c r="E5" s="31"/>
      <c r="F5" s="31"/>
      <c r="G5" s="31"/>
      <c r="H5" s="31"/>
      <c r="I5" s="31"/>
      <c r="J5" s="31"/>
      <c r="K5" s="31"/>
      <c r="L5" s="31"/>
      <c r="M5" s="2"/>
      <c r="N5" s="2"/>
      <c r="O5" s="2"/>
      <c r="P5" s="2"/>
      <c r="Q5" s="2"/>
      <c r="R5" s="2"/>
      <c r="S5" s="2"/>
      <c r="T5" s="2"/>
      <c r="U5" s="2"/>
      <c r="V5" s="2"/>
      <c r="W5" s="2"/>
      <c r="X5" s="2"/>
      <c r="Y5" s="2"/>
      <c r="Z5" s="2"/>
      <c r="AA5" s="2"/>
      <c r="AF5" s="2"/>
    </row>
    <row r="6" spans="1:36" ht="23.25" customHeight="1">
      <c r="A6" s="3" t="s">
        <v>11</v>
      </c>
      <c r="B6" s="3"/>
    </row>
    <row r="7" spans="1:36" ht="43.5" customHeight="1">
      <c r="M7" s="32" t="s">
        <v>18</v>
      </c>
      <c r="N7" s="32"/>
      <c r="O7" s="32"/>
      <c r="P7" s="32"/>
      <c r="Q7" s="32"/>
      <c r="R7" s="32"/>
      <c r="S7" s="32"/>
      <c r="T7" s="32"/>
      <c r="U7" s="32"/>
      <c r="V7" s="32"/>
      <c r="W7" s="32"/>
      <c r="X7" s="32"/>
      <c r="Y7" s="23" t="s">
        <v>14</v>
      </c>
      <c r="Z7" s="23"/>
      <c r="AA7" s="23"/>
      <c r="AB7" s="23"/>
      <c r="AC7" s="23"/>
      <c r="AD7" s="23"/>
      <c r="AE7" s="23"/>
      <c r="AF7" s="23"/>
      <c r="AG7" s="23"/>
      <c r="AH7" s="23"/>
      <c r="AI7" s="23"/>
      <c r="AJ7" s="23"/>
    </row>
    <row r="8" spans="1:36" ht="96.75" customHeight="1">
      <c r="A8" s="33" t="s">
        <v>0</v>
      </c>
      <c r="B8" s="33" t="s">
        <v>61</v>
      </c>
      <c r="C8" s="33" t="s">
        <v>113</v>
      </c>
      <c r="D8" s="33" t="s">
        <v>65</v>
      </c>
      <c r="E8" s="33" t="s">
        <v>15</v>
      </c>
      <c r="F8" s="33" t="s">
        <v>7</v>
      </c>
      <c r="G8" s="33" t="s">
        <v>2</v>
      </c>
      <c r="H8" s="33" t="s">
        <v>16</v>
      </c>
      <c r="I8" s="33" t="s">
        <v>9</v>
      </c>
      <c r="J8" s="33" t="s">
        <v>17</v>
      </c>
      <c r="K8" s="33" t="s">
        <v>10</v>
      </c>
      <c r="L8" s="33" t="s">
        <v>8</v>
      </c>
      <c r="M8" s="34" t="s">
        <v>19</v>
      </c>
      <c r="N8" s="34" t="s">
        <v>20</v>
      </c>
      <c r="O8" s="34" t="s">
        <v>21</v>
      </c>
      <c r="P8" s="34" t="s">
        <v>22</v>
      </c>
      <c r="Q8" s="34" t="s">
        <v>23</v>
      </c>
      <c r="R8" s="34" t="s">
        <v>24</v>
      </c>
      <c r="S8" s="34" t="s">
        <v>25</v>
      </c>
      <c r="T8" s="34" t="s">
        <v>26</v>
      </c>
      <c r="U8" s="34" t="s">
        <v>27</v>
      </c>
      <c r="V8" s="34" t="s">
        <v>28</v>
      </c>
      <c r="W8" s="34" t="s">
        <v>29</v>
      </c>
      <c r="X8" s="35" t="s">
        <v>30</v>
      </c>
      <c r="Y8" s="36" t="s">
        <v>5</v>
      </c>
      <c r="Z8" s="36" t="s">
        <v>6</v>
      </c>
      <c r="AA8" s="36" t="s">
        <v>34</v>
      </c>
      <c r="AB8" s="36" t="s">
        <v>3</v>
      </c>
      <c r="AC8" s="36" t="s">
        <v>4</v>
      </c>
      <c r="AD8" s="36" t="s">
        <v>12</v>
      </c>
      <c r="AE8" s="36" t="s">
        <v>13</v>
      </c>
      <c r="AF8" s="36" t="s">
        <v>33</v>
      </c>
      <c r="AG8" s="36" t="s">
        <v>44</v>
      </c>
      <c r="AH8" s="36" t="s">
        <v>45</v>
      </c>
      <c r="AI8" s="36" t="s">
        <v>46</v>
      </c>
      <c r="AJ8" s="36" t="s">
        <v>47</v>
      </c>
    </row>
    <row r="9" spans="1:36" ht="41.25" customHeight="1">
      <c r="A9" s="37">
        <v>1</v>
      </c>
      <c r="B9" s="33">
        <v>1</v>
      </c>
      <c r="C9" s="24" t="s">
        <v>95</v>
      </c>
      <c r="D9" s="24" t="s">
        <v>96</v>
      </c>
      <c r="E9" s="37" t="s">
        <v>114</v>
      </c>
      <c r="F9" s="38" t="s">
        <v>66</v>
      </c>
      <c r="G9" s="38" t="s">
        <v>67</v>
      </c>
      <c r="H9" s="38" t="s">
        <v>60</v>
      </c>
      <c r="I9" s="37" t="s">
        <v>63</v>
      </c>
      <c r="J9" s="39" t="s">
        <v>63</v>
      </c>
      <c r="K9" s="37" t="s">
        <v>64</v>
      </c>
      <c r="L9" s="40">
        <v>5</v>
      </c>
      <c r="M9" s="37"/>
      <c r="N9" s="37"/>
      <c r="O9" s="37"/>
      <c r="P9" s="37"/>
      <c r="Q9" s="37"/>
      <c r="R9" s="37"/>
      <c r="S9" s="37"/>
      <c r="T9" s="37">
        <v>5</v>
      </c>
      <c r="U9" s="37"/>
      <c r="V9" s="37"/>
      <c r="W9" s="37"/>
      <c r="X9" s="41"/>
      <c r="Y9" s="42"/>
      <c r="Z9" s="42"/>
      <c r="AA9" s="42"/>
      <c r="AB9" s="42"/>
      <c r="AC9" s="42"/>
      <c r="AD9" s="42"/>
      <c r="AE9" s="42"/>
      <c r="AF9" s="42"/>
      <c r="AG9" s="25"/>
      <c r="AH9" s="25">
        <f>AG9*L9</f>
        <v>0</v>
      </c>
      <c r="AI9" s="25"/>
      <c r="AJ9" s="25">
        <f>AI9*L9</f>
        <v>0</v>
      </c>
    </row>
    <row r="10" spans="1:36" ht="41.25" customHeight="1">
      <c r="A10" s="37">
        <v>2</v>
      </c>
      <c r="B10" s="33">
        <v>1</v>
      </c>
      <c r="C10" s="24" t="s">
        <v>97</v>
      </c>
      <c r="D10" s="24" t="s">
        <v>98</v>
      </c>
      <c r="E10" s="37" t="s">
        <v>115</v>
      </c>
      <c r="F10" s="38" t="s">
        <v>68</v>
      </c>
      <c r="G10" s="38" t="s">
        <v>69</v>
      </c>
      <c r="H10" s="38" t="s">
        <v>60</v>
      </c>
      <c r="I10" s="37" t="s">
        <v>63</v>
      </c>
      <c r="J10" s="39" t="s">
        <v>63</v>
      </c>
      <c r="K10" s="37" t="s">
        <v>64</v>
      </c>
      <c r="L10" s="40">
        <v>20</v>
      </c>
      <c r="M10" s="37"/>
      <c r="N10" s="37"/>
      <c r="O10" s="37"/>
      <c r="P10" s="37"/>
      <c r="Q10" s="37"/>
      <c r="R10" s="37"/>
      <c r="S10" s="37"/>
      <c r="T10" s="37">
        <v>20</v>
      </c>
      <c r="U10" s="37"/>
      <c r="V10" s="37"/>
      <c r="W10" s="37"/>
      <c r="X10" s="41"/>
      <c r="Y10" s="42"/>
      <c r="Z10" s="42"/>
      <c r="AA10" s="42"/>
      <c r="AB10" s="42"/>
      <c r="AC10" s="42"/>
      <c r="AD10" s="42"/>
      <c r="AE10" s="42"/>
      <c r="AF10" s="42"/>
      <c r="AG10" s="25"/>
      <c r="AH10" s="25">
        <f t="shared" ref="AH10:AH26" si="0">AG10*L10</f>
        <v>0</v>
      </c>
      <c r="AI10" s="25"/>
      <c r="AJ10" s="25">
        <f t="shared" ref="AJ10:AJ26" si="1">AI10*L10</f>
        <v>0</v>
      </c>
    </row>
    <row r="11" spans="1:36" ht="67.5" customHeight="1">
      <c r="A11" s="37">
        <v>3</v>
      </c>
      <c r="B11" s="33">
        <v>1</v>
      </c>
      <c r="C11" s="24" t="s">
        <v>99</v>
      </c>
      <c r="D11" s="24" t="s">
        <v>96</v>
      </c>
      <c r="E11" s="37" t="s">
        <v>116</v>
      </c>
      <c r="F11" s="38" t="s">
        <v>70</v>
      </c>
      <c r="G11" s="38" t="s">
        <v>71</v>
      </c>
      <c r="H11" s="38" t="s">
        <v>60</v>
      </c>
      <c r="I11" s="37" t="s">
        <v>63</v>
      </c>
      <c r="J11" s="39" t="s">
        <v>63</v>
      </c>
      <c r="K11" s="37" t="s">
        <v>64</v>
      </c>
      <c r="L11" s="40">
        <v>15</v>
      </c>
      <c r="M11" s="37"/>
      <c r="N11" s="37"/>
      <c r="O11" s="37"/>
      <c r="P11" s="37"/>
      <c r="Q11" s="37"/>
      <c r="R11" s="37"/>
      <c r="S11" s="37"/>
      <c r="T11" s="37">
        <v>15</v>
      </c>
      <c r="U11" s="37"/>
      <c r="V11" s="37"/>
      <c r="W11" s="37"/>
      <c r="X11" s="41"/>
      <c r="Y11" s="42"/>
      <c r="Z11" s="42"/>
      <c r="AA11" s="42"/>
      <c r="AB11" s="42"/>
      <c r="AC11" s="42"/>
      <c r="AD11" s="42"/>
      <c r="AE11" s="42"/>
      <c r="AF11" s="42"/>
      <c r="AG11" s="25"/>
      <c r="AH11" s="25">
        <f t="shared" si="0"/>
        <v>0</v>
      </c>
      <c r="AI11" s="25"/>
      <c r="AJ11" s="25">
        <f t="shared" si="1"/>
        <v>0</v>
      </c>
    </row>
    <row r="12" spans="1:36" ht="53.25" customHeight="1">
      <c r="A12" s="37">
        <v>4</v>
      </c>
      <c r="B12" s="33">
        <v>1</v>
      </c>
      <c r="C12" s="24" t="s">
        <v>99</v>
      </c>
      <c r="D12" s="24" t="s">
        <v>96</v>
      </c>
      <c r="E12" s="37" t="s">
        <v>117</v>
      </c>
      <c r="F12" s="38" t="s">
        <v>72</v>
      </c>
      <c r="G12" s="38" t="s">
        <v>71</v>
      </c>
      <c r="H12" s="38" t="s">
        <v>60</v>
      </c>
      <c r="I12" s="37" t="s">
        <v>63</v>
      </c>
      <c r="J12" s="39" t="s">
        <v>63</v>
      </c>
      <c r="K12" s="37" t="s">
        <v>64</v>
      </c>
      <c r="L12" s="40">
        <v>9</v>
      </c>
      <c r="M12" s="37"/>
      <c r="N12" s="37"/>
      <c r="O12" s="37"/>
      <c r="P12" s="37"/>
      <c r="Q12" s="37"/>
      <c r="R12" s="37"/>
      <c r="S12" s="37"/>
      <c r="T12" s="37">
        <v>9</v>
      </c>
      <c r="U12" s="37"/>
      <c r="V12" s="37"/>
      <c r="W12" s="37"/>
      <c r="X12" s="41"/>
      <c r="Y12" s="42"/>
      <c r="Z12" s="42"/>
      <c r="AA12" s="42"/>
      <c r="AB12" s="42"/>
      <c r="AC12" s="42"/>
      <c r="AD12" s="42"/>
      <c r="AE12" s="42"/>
      <c r="AF12" s="42"/>
      <c r="AG12" s="25"/>
      <c r="AH12" s="25">
        <f t="shared" si="0"/>
        <v>0</v>
      </c>
      <c r="AI12" s="25"/>
      <c r="AJ12" s="25">
        <f t="shared" si="1"/>
        <v>0</v>
      </c>
    </row>
    <row r="13" spans="1:36" ht="63.75" customHeight="1">
      <c r="A13" s="37">
        <v>5</v>
      </c>
      <c r="B13" s="33">
        <v>1</v>
      </c>
      <c r="C13" s="24" t="s">
        <v>99</v>
      </c>
      <c r="D13" s="24" t="s">
        <v>96</v>
      </c>
      <c r="E13" s="37" t="s">
        <v>118</v>
      </c>
      <c r="F13" s="38" t="s">
        <v>73</v>
      </c>
      <c r="G13" s="38" t="s">
        <v>71</v>
      </c>
      <c r="H13" s="38" t="s">
        <v>60</v>
      </c>
      <c r="I13" s="37" t="s">
        <v>63</v>
      </c>
      <c r="J13" s="39" t="s">
        <v>63</v>
      </c>
      <c r="K13" s="37" t="s">
        <v>64</v>
      </c>
      <c r="L13" s="40">
        <v>6</v>
      </c>
      <c r="M13" s="37"/>
      <c r="N13" s="37"/>
      <c r="O13" s="37"/>
      <c r="P13" s="37"/>
      <c r="Q13" s="37"/>
      <c r="R13" s="37"/>
      <c r="S13" s="37"/>
      <c r="T13" s="37">
        <v>6</v>
      </c>
      <c r="U13" s="37"/>
      <c r="V13" s="37"/>
      <c r="W13" s="37"/>
      <c r="X13" s="41"/>
      <c r="Y13" s="42"/>
      <c r="Z13" s="42"/>
      <c r="AA13" s="42"/>
      <c r="AB13" s="42"/>
      <c r="AC13" s="42"/>
      <c r="AD13" s="42"/>
      <c r="AE13" s="42"/>
      <c r="AF13" s="42"/>
      <c r="AG13" s="25"/>
      <c r="AH13" s="25">
        <f t="shared" si="0"/>
        <v>0</v>
      </c>
      <c r="AI13" s="25"/>
      <c r="AJ13" s="25">
        <f t="shared" si="1"/>
        <v>0</v>
      </c>
    </row>
    <row r="14" spans="1:36" ht="41.25" customHeight="1">
      <c r="A14" s="37">
        <v>6</v>
      </c>
      <c r="B14" s="33">
        <v>1</v>
      </c>
      <c r="C14" s="24" t="s">
        <v>99</v>
      </c>
      <c r="D14" s="24" t="s">
        <v>96</v>
      </c>
      <c r="E14" s="37" t="s">
        <v>119</v>
      </c>
      <c r="F14" s="38" t="s">
        <v>74</v>
      </c>
      <c r="G14" s="38" t="s">
        <v>71</v>
      </c>
      <c r="H14" s="38" t="s">
        <v>60</v>
      </c>
      <c r="I14" s="37" t="s">
        <v>63</v>
      </c>
      <c r="J14" s="39" t="s">
        <v>63</v>
      </c>
      <c r="K14" s="37" t="s">
        <v>64</v>
      </c>
      <c r="L14" s="40">
        <v>3</v>
      </c>
      <c r="M14" s="37"/>
      <c r="N14" s="37"/>
      <c r="O14" s="37"/>
      <c r="P14" s="37"/>
      <c r="Q14" s="37"/>
      <c r="R14" s="37"/>
      <c r="S14" s="37"/>
      <c r="T14" s="37">
        <v>3</v>
      </c>
      <c r="U14" s="37"/>
      <c r="V14" s="37"/>
      <c r="W14" s="37"/>
      <c r="X14" s="41"/>
      <c r="Y14" s="42"/>
      <c r="Z14" s="42"/>
      <c r="AA14" s="42"/>
      <c r="AB14" s="42"/>
      <c r="AC14" s="42"/>
      <c r="AD14" s="42"/>
      <c r="AE14" s="42"/>
      <c r="AF14" s="42"/>
      <c r="AG14" s="25"/>
      <c r="AH14" s="25">
        <f t="shared" si="0"/>
        <v>0</v>
      </c>
      <c r="AI14" s="25"/>
      <c r="AJ14" s="25">
        <f t="shared" si="1"/>
        <v>0</v>
      </c>
    </row>
    <row r="15" spans="1:36" ht="41.25" customHeight="1">
      <c r="A15" s="37">
        <v>7</v>
      </c>
      <c r="B15" s="33">
        <v>1</v>
      </c>
      <c r="C15" s="24" t="s">
        <v>100</v>
      </c>
      <c r="D15" s="24" t="s">
        <v>96</v>
      </c>
      <c r="E15" s="37" t="s">
        <v>120</v>
      </c>
      <c r="F15" s="38" t="s">
        <v>75</v>
      </c>
      <c r="G15" s="38" t="s">
        <v>76</v>
      </c>
      <c r="H15" s="38" t="s">
        <v>60</v>
      </c>
      <c r="I15" s="37" t="s">
        <v>63</v>
      </c>
      <c r="J15" s="39" t="s">
        <v>63</v>
      </c>
      <c r="K15" s="37" t="s">
        <v>64</v>
      </c>
      <c r="L15" s="40">
        <v>5</v>
      </c>
      <c r="M15" s="37"/>
      <c r="N15" s="37"/>
      <c r="O15" s="37"/>
      <c r="P15" s="37"/>
      <c r="Q15" s="37"/>
      <c r="R15" s="37"/>
      <c r="S15" s="37"/>
      <c r="T15" s="37">
        <v>5</v>
      </c>
      <c r="U15" s="37"/>
      <c r="V15" s="37"/>
      <c r="W15" s="37"/>
      <c r="X15" s="41"/>
      <c r="Y15" s="42"/>
      <c r="Z15" s="42"/>
      <c r="AA15" s="42"/>
      <c r="AB15" s="42"/>
      <c r="AC15" s="42"/>
      <c r="AD15" s="42"/>
      <c r="AE15" s="42"/>
      <c r="AF15" s="42"/>
      <c r="AG15" s="25"/>
      <c r="AH15" s="25">
        <f t="shared" si="0"/>
        <v>0</v>
      </c>
      <c r="AI15" s="25"/>
      <c r="AJ15" s="25">
        <f t="shared" si="1"/>
        <v>0</v>
      </c>
    </row>
    <row r="16" spans="1:36" ht="48" customHeight="1">
      <c r="A16" s="37">
        <v>8</v>
      </c>
      <c r="B16" s="33">
        <v>1</v>
      </c>
      <c r="C16" s="24" t="s">
        <v>101</v>
      </c>
      <c r="D16" s="24" t="s">
        <v>96</v>
      </c>
      <c r="E16" s="37" t="s">
        <v>121</v>
      </c>
      <c r="F16" s="38" t="s">
        <v>77</v>
      </c>
      <c r="G16" s="38" t="s">
        <v>78</v>
      </c>
      <c r="H16" s="38" t="s">
        <v>60</v>
      </c>
      <c r="I16" s="37" t="s">
        <v>63</v>
      </c>
      <c r="J16" s="39" t="s">
        <v>63</v>
      </c>
      <c r="K16" s="37" t="s">
        <v>64</v>
      </c>
      <c r="L16" s="40">
        <v>3</v>
      </c>
      <c r="M16" s="37"/>
      <c r="N16" s="37"/>
      <c r="O16" s="37"/>
      <c r="P16" s="37"/>
      <c r="Q16" s="37"/>
      <c r="R16" s="37"/>
      <c r="S16" s="37"/>
      <c r="T16" s="37">
        <v>3</v>
      </c>
      <c r="U16" s="37"/>
      <c r="V16" s="37"/>
      <c r="W16" s="37"/>
      <c r="X16" s="41"/>
      <c r="Y16" s="42"/>
      <c r="Z16" s="42"/>
      <c r="AA16" s="42"/>
      <c r="AB16" s="42"/>
      <c r="AC16" s="42"/>
      <c r="AD16" s="42"/>
      <c r="AE16" s="42"/>
      <c r="AF16" s="42"/>
      <c r="AG16" s="25"/>
      <c r="AH16" s="25">
        <f t="shared" si="0"/>
        <v>0</v>
      </c>
      <c r="AI16" s="25"/>
      <c r="AJ16" s="25">
        <f t="shared" si="1"/>
        <v>0</v>
      </c>
    </row>
    <row r="17" spans="1:36" ht="68.25" customHeight="1">
      <c r="A17" s="37">
        <v>9</v>
      </c>
      <c r="B17" s="33">
        <v>1</v>
      </c>
      <c r="C17" s="24" t="s">
        <v>101</v>
      </c>
      <c r="D17" s="24" t="s">
        <v>96</v>
      </c>
      <c r="E17" s="37" t="s">
        <v>122</v>
      </c>
      <c r="F17" s="38" t="s">
        <v>79</v>
      </c>
      <c r="G17" s="38" t="s">
        <v>78</v>
      </c>
      <c r="H17" s="38" t="s">
        <v>60</v>
      </c>
      <c r="I17" s="37" t="s">
        <v>63</v>
      </c>
      <c r="J17" s="39" t="s">
        <v>63</v>
      </c>
      <c r="K17" s="37" t="s">
        <v>64</v>
      </c>
      <c r="L17" s="40">
        <v>4</v>
      </c>
      <c r="M17" s="37"/>
      <c r="N17" s="37"/>
      <c r="O17" s="37"/>
      <c r="P17" s="37"/>
      <c r="Q17" s="37"/>
      <c r="R17" s="37"/>
      <c r="S17" s="37"/>
      <c r="T17" s="37">
        <v>4</v>
      </c>
      <c r="U17" s="37"/>
      <c r="V17" s="37"/>
      <c r="W17" s="37"/>
      <c r="X17" s="41"/>
      <c r="Y17" s="42"/>
      <c r="Z17" s="42"/>
      <c r="AA17" s="42"/>
      <c r="AB17" s="42"/>
      <c r="AC17" s="42"/>
      <c r="AD17" s="42"/>
      <c r="AE17" s="42"/>
      <c r="AF17" s="42"/>
      <c r="AG17" s="25"/>
      <c r="AH17" s="25">
        <f t="shared" si="0"/>
        <v>0</v>
      </c>
      <c r="AI17" s="25"/>
      <c r="AJ17" s="25">
        <f t="shared" si="1"/>
        <v>0</v>
      </c>
    </row>
    <row r="18" spans="1:36" ht="49.5" customHeight="1">
      <c r="A18" s="37">
        <v>10</v>
      </c>
      <c r="B18" s="33">
        <v>1</v>
      </c>
      <c r="C18" s="24" t="s">
        <v>102</v>
      </c>
      <c r="D18" s="24" t="s">
        <v>103</v>
      </c>
      <c r="E18" s="37" t="s">
        <v>123</v>
      </c>
      <c r="F18" s="38" t="s">
        <v>80</v>
      </c>
      <c r="G18" s="38" t="s">
        <v>81</v>
      </c>
      <c r="H18" s="38" t="s">
        <v>60</v>
      </c>
      <c r="I18" s="37" t="s">
        <v>63</v>
      </c>
      <c r="J18" s="39" t="s">
        <v>63</v>
      </c>
      <c r="K18" s="37" t="s">
        <v>64</v>
      </c>
      <c r="L18" s="40">
        <v>4</v>
      </c>
      <c r="M18" s="37"/>
      <c r="N18" s="37"/>
      <c r="O18" s="37"/>
      <c r="P18" s="37"/>
      <c r="Q18" s="37"/>
      <c r="R18" s="37"/>
      <c r="S18" s="37"/>
      <c r="T18" s="37">
        <v>4</v>
      </c>
      <c r="U18" s="37"/>
      <c r="V18" s="37"/>
      <c r="W18" s="37"/>
      <c r="X18" s="41"/>
      <c r="Y18" s="42"/>
      <c r="Z18" s="42"/>
      <c r="AA18" s="42"/>
      <c r="AB18" s="42"/>
      <c r="AC18" s="42"/>
      <c r="AD18" s="42"/>
      <c r="AE18" s="42"/>
      <c r="AF18" s="42"/>
      <c r="AG18" s="25"/>
      <c r="AH18" s="25">
        <f t="shared" si="0"/>
        <v>0</v>
      </c>
      <c r="AI18" s="25"/>
      <c r="AJ18" s="25">
        <f t="shared" si="1"/>
        <v>0</v>
      </c>
    </row>
    <row r="19" spans="1:36" ht="49.5" customHeight="1">
      <c r="A19" s="37">
        <v>11</v>
      </c>
      <c r="B19" s="33">
        <v>1</v>
      </c>
      <c r="C19" s="24" t="s">
        <v>101</v>
      </c>
      <c r="D19" s="24" t="s">
        <v>96</v>
      </c>
      <c r="E19" s="37" t="s">
        <v>124</v>
      </c>
      <c r="F19" s="38" t="s">
        <v>82</v>
      </c>
      <c r="G19" s="38" t="s">
        <v>83</v>
      </c>
      <c r="H19" s="38" t="s">
        <v>60</v>
      </c>
      <c r="I19" s="37" t="s">
        <v>63</v>
      </c>
      <c r="J19" s="39" t="s">
        <v>63</v>
      </c>
      <c r="K19" s="37" t="s">
        <v>64</v>
      </c>
      <c r="L19" s="40">
        <v>10</v>
      </c>
      <c r="M19" s="37"/>
      <c r="N19" s="37"/>
      <c r="O19" s="37"/>
      <c r="P19" s="37"/>
      <c r="Q19" s="37"/>
      <c r="R19" s="37"/>
      <c r="S19" s="37"/>
      <c r="T19" s="37">
        <v>10</v>
      </c>
      <c r="U19" s="37"/>
      <c r="V19" s="37"/>
      <c r="W19" s="37"/>
      <c r="X19" s="41"/>
      <c r="Y19" s="42"/>
      <c r="Z19" s="42"/>
      <c r="AA19" s="42"/>
      <c r="AB19" s="42"/>
      <c r="AC19" s="42"/>
      <c r="AD19" s="42"/>
      <c r="AE19" s="42"/>
      <c r="AF19" s="42"/>
      <c r="AG19" s="25"/>
      <c r="AH19" s="25">
        <f t="shared" si="0"/>
        <v>0</v>
      </c>
      <c r="AI19" s="25"/>
      <c r="AJ19" s="25">
        <f t="shared" si="1"/>
        <v>0</v>
      </c>
    </row>
    <row r="20" spans="1:36" ht="56.25" customHeight="1">
      <c r="A20" s="37">
        <v>12</v>
      </c>
      <c r="B20" s="33">
        <v>1</v>
      </c>
      <c r="C20" s="24" t="s">
        <v>101</v>
      </c>
      <c r="D20" s="24" t="s">
        <v>96</v>
      </c>
      <c r="E20" s="37" t="s">
        <v>125</v>
      </c>
      <c r="F20" s="38" t="s">
        <v>84</v>
      </c>
      <c r="G20" s="38" t="s">
        <v>83</v>
      </c>
      <c r="H20" s="38" t="s">
        <v>60</v>
      </c>
      <c r="I20" s="37" t="s">
        <v>63</v>
      </c>
      <c r="J20" s="39" t="s">
        <v>63</v>
      </c>
      <c r="K20" s="37" t="s">
        <v>64</v>
      </c>
      <c r="L20" s="40">
        <v>3</v>
      </c>
      <c r="M20" s="37"/>
      <c r="N20" s="37"/>
      <c r="O20" s="37"/>
      <c r="P20" s="37"/>
      <c r="Q20" s="37"/>
      <c r="R20" s="37"/>
      <c r="S20" s="37"/>
      <c r="T20" s="37">
        <v>3</v>
      </c>
      <c r="U20" s="37"/>
      <c r="V20" s="37"/>
      <c r="W20" s="37"/>
      <c r="X20" s="41"/>
      <c r="Y20" s="42"/>
      <c r="Z20" s="42"/>
      <c r="AA20" s="42"/>
      <c r="AB20" s="42"/>
      <c r="AC20" s="42"/>
      <c r="AD20" s="42"/>
      <c r="AE20" s="42"/>
      <c r="AF20" s="42"/>
      <c r="AG20" s="25"/>
      <c r="AH20" s="25">
        <f t="shared" si="0"/>
        <v>0</v>
      </c>
      <c r="AI20" s="25"/>
      <c r="AJ20" s="25">
        <f t="shared" si="1"/>
        <v>0</v>
      </c>
    </row>
    <row r="21" spans="1:36" ht="41.25" customHeight="1">
      <c r="A21" s="37">
        <v>13</v>
      </c>
      <c r="B21" s="33">
        <v>1</v>
      </c>
      <c r="C21" s="24" t="s">
        <v>104</v>
      </c>
      <c r="D21" s="24" t="s">
        <v>105</v>
      </c>
      <c r="E21" s="37" t="s">
        <v>126</v>
      </c>
      <c r="F21" s="38" t="s">
        <v>85</v>
      </c>
      <c r="G21" s="38" t="s">
        <v>86</v>
      </c>
      <c r="H21" s="38" t="s">
        <v>60</v>
      </c>
      <c r="I21" s="37" t="s">
        <v>63</v>
      </c>
      <c r="J21" s="39" t="s">
        <v>63</v>
      </c>
      <c r="K21" s="37" t="s">
        <v>64</v>
      </c>
      <c r="L21" s="40">
        <v>5</v>
      </c>
      <c r="M21" s="37"/>
      <c r="N21" s="37"/>
      <c r="O21" s="37"/>
      <c r="P21" s="37"/>
      <c r="Q21" s="37"/>
      <c r="R21" s="37"/>
      <c r="S21" s="37"/>
      <c r="T21" s="37">
        <v>5</v>
      </c>
      <c r="U21" s="37"/>
      <c r="V21" s="37"/>
      <c r="W21" s="37"/>
      <c r="X21" s="41"/>
      <c r="Y21" s="42"/>
      <c r="Z21" s="42"/>
      <c r="AA21" s="42"/>
      <c r="AB21" s="42"/>
      <c r="AC21" s="42"/>
      <c r="AD21" s="42"/>
      <c r="AE21" s="42"/>
      <c r="AF21" s="42"/>
      <c r="AG21" s="25"/>
      <c r="AH21" s="25">
        <f t="shared" si="0"/>
        <v>0</v>
      </c>
      <c r="AI21" s="25"/>
      <c r="AJ21" s="25">
        <f t="shared" si="1"/>
        <v>0</v>
      </c>
    </row>
    <row r="22" spans="1:36" ht="41.25" customHeight="1">
      <c r="A22" s="37">
        <v>14</v>
      </c>
      <c r="B22" s="33">
        <v>1</v>
      </c>
      <c r="C22" s="24" t="s">
        <v>106</v>
      </c>
      <c r="D22" s="24" t="s">
        <v>96</v>
      </c>
      <c r="E22" s="37" t="s">
        <v>127</v>
      </c>
      <c r="F22" s="38" t="s">
        <v>87</v>
      </c>
      <c r="G22" s="38" t="s">
        <v>76</v>
      </c>
      <c r="H22" s="38" t="s">
        <v>60</v>
      </c>
      <c r="I22" s="37" t="s">
        <v>63</v>
      </c>
      <c r="J22" s="39" t="s">
        <v>63</v>
      </c>
      <c r="K22" s="37" t="s">
        <v>64</v>
      </c>
      <c r="L22" s="40">
        <v>20</v>
      </c>
      <c r="M22" s="37"/>
      <c r="N22" s="37"/>
      <c r="O22" s="37"/>
      <c r="P22" s="37"/>
      <c r="Q22" s="37"/>
      <c r="R22" s="37"/>
      <c r="S22" s="37"/>
      <c r="T22" s="37">
        <v>20</v>
      </c>
      <c r="U22" s="37"/>
      <c r="V22" s="37"/>
      <c r="W22" s="37"/>
      <c r="X22" s="41"/>
      <c r="Y22" s="42"/>
      <c r="Z22" s="42"/>
      <c r="AA22" s="42"/>
      <c r="AB22" s="42"/>
      <c r="AC22" s="42"/>
      <c r="AD22" s="42"/>
      <c r="AE22" s="42"/>
      <c r="AF22" s="42"/>
      <c r="AG22" s="25"/>
      <c r="AH22" s="25">
        <f t="shared" si="0"/>
        <v>0</v>
      </c>
      <c r="AI22" s="25"/>
      <c r="AJ22" s="25">
        <f t="shared" si="1"/>
        <v>0</v>
      </c>
    </row>
    <row r="23" spans="1:36" ht="41.25" customHeight="1">
      <c r="A23" s="37">
        <v>15</v>
      </c>
      <c r="B23" s="33">
        <v>1</v>
      </c>
      <c r="C23" s="24" t="s">
        <v>99</v>
      </c>
      <c r="D23" s="24" t="s">
        <v>96</v>
      </c>
      <c r="E23" s="37" t="s">
        <v>128</v>
      </c>
      <c r="F23" s="38" t="s">
        <v>88</v>
      </c>
      <c r="G23" s="38" t="s">
        <v>89</v>
      </c>
      <c r="H23" s="38" t="s">
        <v>60</v>
      </c>
      <c r="I23" s="37" t="s">
        <v>63</v>
      </c>
      <c r="J23" s="39" t="s">
        <v>63</v>
      </c>
      <c r="K23" s="37" t="s">
        <v>64</v>
      </c>
      <c r="L23" s="40">
        <v>3</v>
      </c>
      <c r="M23" s="37"/>
      <c r="N23" s="37"/>
      <c r="O23" s="37"/>
      <c r="P23" s="37"/>
      <c r="Q23" s="37"/>
      <c r="R23" s="37"/>
      <c r="S23" s="37"/>
      <c r="T23" s="37">
        <v>3</v>
      </c>
      <c r="U23" s="37"/>
      <c r="V23" s="37"/>
      <c r="W23" s="37"/>
      <c r="X23" s="41"/>
      <c r="Y23" s="42"/>
      <c r="Z23" s="42"/>
      <c r="AA23" s="42"/>
      <c r="AB23" s="42"/>
      <c r="AC23" s="42"/>
      <c r="AD23" s="42"/>
      <c r="AE23" s="42"/>
      <c r="AF23" s="42"/>
      <c r="AG23" s="25"/>
      <c r="AH23" s="25">
        <f t="shared" si="0"/>
        <v>0</v>
      </c>
      <c r="AI23" s="25"/>
      <c r="AJ23" s="25">
        <f t="shared" si="1"/>
        <v>0</v>
      </c>
    </row>
    <row r="24" spans="1:36" ht="41.25" customHeight="1">
      <c r="A24" s="37">
        <v>16</v>
      </c>
      <c r="B24" s="33">
        <v>1</v>
      </c>
      <c r="C24" s="24" t="s">
        <v>107</v>
      </c>
      <c r="D24" s="24" t="s">
        <v>108</v>
      </c>
      <c r="E24" s="37" t="s">
        <v>129</v>
      </c>
      <c r="F24" s="38" t="s">
        <v>90</v>
      </c>
      <c r="G24" s="38" t="s">
        <v>91</v>
      </c>
      <c r="H24" s="38" t="s">
        <v>60</v>
      </c>
      <c r="I24" s="37" t="s">
        <v>63</v>
      </c>
      <c r="J24" s="39" t="s">
        <v>63</v>
      </c>
      <c r="K24" s="37" t="s">
        <v>64</v>
      </c>
      <c r="L24" s="40">
        <v>20</v>
      </c>
      <c r="M24" s="37"/>
      <c r="N24" s="37"/>
      <c r="O24" s="37"/>
      <c r="P24" s="37"/>
      <c r="Q24" s="37"/>
      <c r="R24" s="37"/>
      <c r="S24" s="37"/>
      <c r="T24" s="37">
        <v>20</v>
      </c>
      <c r="U24" s="37"/>
      <c r="V24" s="37"/>
      <c r="W24" s="37"/>
      <c r="X24" s="41"/>
      <c r="Y24" s="42"/>
      <c r="Z24" s="42"/>
      <c r="AA24" s="42"/>
      <c r="AB24" s="42"/>
      <c r="AC24" s="42"/>
      <c r="AD24" s="42"/>
      <c r="AE24" s="42"/>
      <c r="AF24" s="42"/>
      <c r="AG24" s="25"/>
      <c r="AH24" s="25">
        <f t="shared" si="0"/>
        <v>0</v>
      </c>
      <c r="AI24" s="25"/>
      <c r="AJ24" s="25">
        <f t="shared" si="1"/>
        <v>0</v>
      </c>
    </row>
    <row r="25" spans="1:36" ht="61.5" customHeight="1">
      <c r="A25" s="37">
        <v>17</v>
      </c>
      <c r="B25" s="33">
        <v>1</v>
      </c>
      <c r="C25" s="24" t="s">
        <v>109</v>
      </c>
      <c r="D25" s="24" t="s">
        <v>110</v>
      </c>
      <c r="E25" s="37" t="s">
        <v>130</v>
      </c>
      <c r="F25" s="38" t="s">
        <v>92</v>
      </c>
      <c r="G25" s="38" t="s">
        <v>93</v>
      </c>
      <c r="H25" s="38" t="s">
        <v>60</v>
      </c>
      <c r="I25" s="37" t="s">
        <v>63</v>
      </c>
      <c r="J25" s="39" t="s">
        <v>63</v>
      </c>
      <c r="K25" s="37" t="s">
        <v>64</v>
      </c>
      <c r="L25" s="40">
        <v>10</v>
      </c>
      <c r="M25" s="37"/>
      <c r="N25" s="37"/>
      <c r="O25" s="37"/>
      <c r="P25" s="37"/>
      <c r="Q25" s="37"/>
      <c r="R25" s="37"/>
      <c r="S25" s="37"/>
      <c r="T25" s="37">
        <v>10</v>
      </c>
      <c r="U25" s="37"/>
      <c r="V25" s="37"/>
      <c r="W25" s="37"/>
      <c r="X25" s="41"/>
      <c r="Y25" s="42"/>
      <c r="Z25" s="42"/>
      <c r="AA25" s="42"/>
      <c r="AB25" s="42"/>
      <c r="AC25" s="42"/>
      <c r="AD25" s="42"/>
      <c r="AE25" s="42"/>
      <c r="AF25" s="42"/>
      <c r="AG25" s="25"/>
      <c r="AH25" s="25">
        <f t="shared" si="0"/>
        <v>0</v>
      </c>
      <c r="AI25" s="25"/>
      <c r="AJ25" s="25">
        <f t="shared" si="1"/>
        <v>0</v>
      </c>
    </row>
    <row r="26" spans="1:36" ht="49.5" customHeight="1">
      <c r="A26" s="37">
        <v>18</v>
      </c>
      <c r="B26" s="33">
        <v>1</v>
      </c>
      <c r="C26" s="24" t="s">
        <v>111</v>
      </c>
      <c r="D26" s="24" t="s">
        <v>112</v>
      </c>
      <c r="E26" s="37" t="s">
        <v>131</v>
      </c>
      <c r="F26" s="38" t="s">
        <v>94</v>
      </c>
      <c r="G26" s="38" t="s">
        <v>83</v>
      </c>
      <c r="H26" s="38" t="s">
        <v>60</v>
      </c>
      <c r="I26" s="37" t="s">
        <v>63</v>
      </c>
      <c r="J26" s="39" t="s">
        <v>63</v>
      </c>
      <c r="K26" s="37" t="s">
        <v>64</v>
      </c>
      <c r="L26" s="40">
        <v>5</v>
      </c>
      <c r="M26" s="37"/>
      <c r="N26" s="37"/>
      <c r="O26" s="37"/>
      <c r="P26" s="37"/>
      <c r="Q26" s="37"/>
      <c r="R26" s="37"/>
      <c r="S26" s="37"/>
      <c r="T26" s="37">
        <v>5</v>
      </c>
      <c r="U26" s="37"/>
      <c r="V26" s="37"/>
      <c r="W26" s="37"/>
      <c r="X26" s="41"/>
      <c r="Y26" s="42"/>
      <c r="Z26" s="42"/>
      <c r="AA26" s="42"/>
      <c r="AB26" s="42"/>
      <c r="AC26" s="42"/>
      <c r="AD26" s="42"/>
      <c r="AE26" s="42"/>
      <c r="AF26" s="42"/>
      <c r="AG26" s="25"/>
      <c r="AH26" s="25">
        <f t="shared" si="0"/>
        <v>0</v>
      </c>
      <c r="AI26" s="25"/>
      <c r="AJ26" s="25">
        <f t="shared" si="1"/>
        <v>0</v>
      </c>
    </row>
    <row r="27" spans="1:36" ht="20.25" customHeight="1">
      <c r="A27" s="43" t="s">
        <v>1</v>
      </c>
      <c r="B27" s="43"/>
      <c r="C27" s="43"/>
      <c r="D27" s="43"/>
      <c r="E27" s="43"/>
      <c r="F27" s="43"/>
      <c r="G27" s="43"/>
      <c r="H27" s="43"/>
      <c r="I27" s="43"/>
      <c r="J27" s="43"/>
      <c r="K27" s="43"/>
      <c r="L27" s="44">
        <f>SUM(L9:L26)</f>
        <v>150</v>
      </c>
      <c r="M27" s="44"/>
      <c r="N27" s="44"/>
      <c r="O27" s="44"/>
      <c r="P27" s="44"/>
      <c r="Q27" s="44"/>
      <c r="R27" s="44"/>
      <c r="S27" s="44"/>
      <c r="T27" s="44"/>
      <c r="U27" s="44"/>
      <c r="V27" s="44"/>
      <c r="W27" s="44"/>
      <c r="X27" s="45"/>
      <c r="Y27" s="42"/>
      <c r="Z27" s="42"/>
      <c r="AA27" s="42"/>
      <c r="AB27" s="42"/>
      <c r="AC27" s="42"/>
      <c r="AD27" s="46"/>
      <c r="AE27" s="46"/>
      <c r="AF27" s="46"/>
      <c r="AG27" s="26"/>
      <c r="AH27" s="27">
        <f>SUM(AH9:AH26)</f>
        <v>0</v>
      </c>
      <c r="AI27" s="17"/>
      <c r="AJ27" s="27">
        <f>SUM(AJ9:AJ26)</f>
        <v>0</v>
      </c>
    </row>
    <row r="28" spans="1:36" ht="35.25" customHeight="1"/>
    <row r="29" spans="1:36" ht="45" customHeight="1">
      <c r="A29" s="18" t="s">
        <v>49</v>
      </c>
      <c r="B29" s="18"/>
      <c r="C29" s="18"/>
      <c r="D29" s="18"/>
      <c r="E29" s="19" t="s">
        <v>37</v>
      </c>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row>
    <row r="30" spans="1:36" ht="43.5" customHeight="1">
      <c r="A30" s="18" t="s">
        <v>52</v>
      </c>
      <c r="B30" s="18"/>
      <c r="C30" s="18"/>
      <c r="D30" s="18"/>
      <c r="E30" s="19" t="s">
        <v>53</v>
      </c>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row>
    <row r="31" spans="1:36" ht="36.75" customHeight="1">
      <c r="A31" s="18" t="s">
        <v>54</v>
      </c>
      <c r="B31" s="18"/>
      <c r="C31" s="18"/>
      <c r="D31" s="18"/>
      <c r="E31" s="19" t="s">
        <v>38</v>
      </c>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row>
    <row r="32" spans="1:36" ht="36.75" customHeight="1">
      <c r="A32" s="18" t="s">
        <v>50</v>
      </c>
      <c r="B32" s="18"/>
      <c r="C32" s="18"/>
      <c r="D32" s="18"/>
      <c r="E32" s="19" t="s">
        <v>51</v>
      </c>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row>
    <row r="33" spans="1:36" ht="36.75" customHeight="1">
      <c r="A33" s="18" t="s">
        <v>55</v>
      </c>
      <c r="B33" s="18"/>
      <c r="C33" s="18"/>
      <c r="D33" s="18"/>
      <c r="E33" s="19" t="s">
        <v>56</v>
      </c>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row>
    <row r="34" spans="1:36" ht="183.75" customHeight="1">
      <c r="A34" s="18" t="s">
        <v>57</v>
      </c>
      <c r="B34" s="18"/>
      <c r="C34" s="18"/>
      <c r="D34" s="18"/>
      <c r="E34" s="21" t="s">
        <v>59</v>
      </c>
      <c r="F34" s="21"/>
      <c r="G34" s="21"/>
      <c r="H34" s="21"/>
      <c r="I34" s="21"/>
      <c r="J34" s="21"/>
      <c r="K34" s="21"/>
      <c r="L34" s="21"/>
      <c r="M34" s="21"/>
      <c r="N34" s="21"/>
      <c r="O34" s="21"/>
      <c r="P34" s="21"/>
      <c r="Q34" s="21"/>
      <c r="R34" s="21"/>
      <c r="S34" s="21"/>
      <c r="T34" s="21"/>
      <c r="U34" s="21"/>
      <c r="V34" s="21"/>
      <c r="W34" s="21"/>
      <c r="X34" s="21"/>
      <c r="Y34" s="21"/>
      <c r="Z34" s="21"/>
      <c r="AA34" s="21"/>
      <c r="AB34" s="21"/>
      <c r="AC34" s="21"/>
      <c r="AD34" s="21"/>
      <c r="AE34" s="21"/>
      <c r="AF34" s="21"/>
      <c r="AG34" s="21"/>
      <c r="AH34" s="21"/>
      <c r="AI34" s="21"/>
      <c r="AJ34" s="21"/>
    </row>
    <row r="35" spans="1:36" ht="100.5" customHeight="1">
      <c r="A35" s="18" t="s">
        <v>58</v>
      </c>
      <c r="B35" s="18"/>
      <c r="C35" s="18"/>
      <c r="D35" s="18"/>
      <c r="E35" s="21" t="s">
        <v>62</v>
      </c>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row>
    <row r="36" spans="1:36">
      <c r="D36" s="1"/>
      <c r="E36" s="1"/>
      <c r="F36"/>
      <c r="G36"/>
      <c r="H36"/>
      <c r="I36"/>
      <c r="J36"/>
      <c r="K36"/>
    </row>
    <row r="37" spans="1:36" ht="15">
      <c r="C37" s="4"/>
      <c r="D37" s="5"/>
      <c r="E37" s="5"/>
      <c r="F37" s="4"/>
      <c r="G37" s="4"/>
      <c r="H37" s="4"/>
      <c r="I37" s="4"/>
      <c r="J37"/>
      <c r="K37"/>
    </row>
    <row r="38" spans="1:36" ht="15">
      <c r="C38" s="4"/>
      <c r="D38" s="6"/>
      <c r="E38" s="7"/>
      <c r="F38" s="8"/>
      <c r="G38" s="9"/>
      <c r="H38" s="9"/>
      <c r="I38" s="9"/>
      <c r="J38"/>
      <c r="K38"/>
    </row>
    <row r="39" spans="1:36" ht="15">
      <c r="C39" s="4"/>
      <c r="D39" s="20"/>
      <c r="E39" s="20"/>
      <c r="F39" s="20"/>
      <c r="G39" s="10" t="s">
        <v>39</v>
      </c>
      <c r="H39" s="11"/>
      <c r="I39" s="5"/>
      <c r="J39"/>
      <c r="K39"/>
    </row>
    <row r="40" spans="1:36" ht="15">
      <c r="C40" s="4"/>
      <c r="D40" s="12"/>
      <c r="E40" s="4"/>
      <c r="F40" s="5"/>
      <c r="G40" s="5"/>
      <c r="H40" s="10"/>
      <c r="I40" s="13"/>
      <c r="J40"/>
      <c r="K40"/>
    </row>
    <row r="41" spans="1:36" ht="15">
      <c r="C41" s="4"/>
      <c r="D41" s="20"/>
      <c r="E41" s="20"/>
      <c r="F41" s="20"/>
      <c r="G41" s="10" t="s">
        <v>40</v>
      </c>
      <c r="H41" s="10"/>
      <c r="I41" s="13"/>
      <c r="J41"/>
      <c r="K41"/>
    </row>
    <row r="42" spans="1:36" ht="15">
      <c r="C42" s="4"/>
      <c r="D42" s="6"/>
      <c r="E42" s="4"/>
      <c r="F42" s="5"/>
      <c r="G42" s="9"/>
      <c r="H42" s="9"/>
      <c r="I42" s="9"/>
      <c r="J42"/>
      <c r="K42"/>
    </row>
    <row r="43" spans="1:36" ht="15">
      <c r="C43" s="4"/>
      <c r="D43" s="20"/>
      <c r="E43" s="20"/>
      <c r="F43" s="20"/>
      <c r="G43" s="14" t="s">
        <v>41</v>
      </c>
      <c r="H43" s="9"/>
      <c r="I43" s="9"/>
      <c r="J43"/>
      <c r="K43"/>
    </row>
    <row r="44" spans="1:36" ht="15">
      <c r="C44" s="4"/>
      <c r="D44" s="6"/>
      <c r="E44" s="15"/>
      <c r="F44" s="8"/>
      <c r="G44" s="9"/>
      <c r="H44" s="9"/>
      <c r="I44" s="9"/>
      <c r="J44"/>
      <c r="K44"/>
    </row>
    <row r="45" spans="1:36" ht="15">
      <c r="C45" s="4"/>
      <c r="D45" s="6"/>
      <c r="E45" s="15"/>
      <c r="F45" s="8"/>
      <c r="G45" s="9"/>
      <c r="H45" s="9"/>
      <c r="I45" s="9"/>
      <c r="J45"/>
      <c r="K45"/>
    </row>
    <row r="46" spans="1:36" ht="15">
      <c r="C46" s="4" t="s">
        <v>42</v>
      </c>
      <c r="D46" s="6"/>
      <c r="E46" s="16"/>
      <c r="F46" s="9"/>
      <c r="G46" s="9"/>
      <c r="H46" s="9"/>
      <c r="I46" s="9"/>
      <c r="J46"/>
      <c r="K46"/>
    </row>
    <row r="47" spans="1:36" ht="15">
      <c r="C47" s="4"/>
      <c r="D47" s="4"/>
      <c r="E47" s="4"/>
      <c r="F47" s="9" t="s">
        <v>43</v>
      </c>
      <c r="G47" s="5"/>
      <c r="H47" s="5"/>
      <c r="I47" s="5"/>
    </row>
    <row r="48" spans="1:36" ht="15">
      <c r="C48" s="4"/>
      <c r="D48" s="4"/>
      <c r="E48" s="4"/>
      <c r="F48" s="5"/>
      <c r="G48" s="5"/>
      <c r="H48" s="5"/>
      <c r="I48" s="5"/>
    </row>
    <row r="49" spans="3:9" ht="15">
      <c r="C49" s="4"/>
      <c r="D49" s="4"/>
      <c r="E49" s="4"/>
      <c r="F49" s="5"/>
      <c r="G49" s="5"/>
      <c r="H49" s="5"/>
      <c r="I49" s="5"/>
    </row>
    <row r="50" spans="3:9" ht="15">
      <c r="C50" s="4"/>
      <c r="D50" s="4"/>
      <c r="E50" s="4"/>
      <c r="F50" s="5"/>
      <c r="G50" s="5"/>
      <c r="H50" s="5"/>
      <c r="I50" s="5"/>
    </row>
    <row r="51" spans="3:9" ht="15">
      <c r="C51" s="4"/>
      <c r="D51" s="4"/>
      <c r="E51" s="4"/>
      <c r="F51" s="5"/>
      <c r="G51" s="5"/>
      <c r="H51" s="5"/>
      <c r="I51" s="5"/>
    </row>
    <row r="52" spans="3:9" ht="15">
      <c r="C52" s="4"/>
      <c r="D52" s="4"/>
      <c r="E52" s="4"/>
      <c r="F52" s="5"/>
      <c r="G52" s="5"/>
      <c r="H52" s="5"/>
      <c r="I52" s="5"/>
    </row>
    <row r="53" spans="3:9" ht="15">
      <c r="C53" s="4"/>
      <c r="D53" s="4"/>
      <c r="E53" s="4"/>
      <c r="F53" s="5"/>
      <c r="G53" s="5"/>
      <c r="H53" s="5"/>
      <c r="I53" s="5"/>
    </row>
  </sheetData>
  <mergeCells count="23">
    <mergeCell ref="D39:F39"/>
    <mergeCell ref="D41:F41"/>
    <mergeCell ref="D43:F43"/>
    <mergeCell ref="Y7:AJ7"/>
    <mergeCell ref="E3:L3"/>
    <mergeCell ref="E4:L4"/>
    <mergeCell ref="E5:L5"/>
    <mergeCell ref="A33:D33"/>
    <mergeCell ref="A34:D34"/>
    <mergeCell ref="A35:D35"/>
    <mergeCell ref="E33:AJ33"/>
    <mergeCell ref="E34:AJ34"/>
    <mergeCell ref="E35:AJ35"/>
    <mergeCell ref="M7:X7"/>
    <mergeCell ref="A27:K27"/>
    <mergeCell ref="A30:D30"/>
    <mergeCell ref="A29:D29"/>
    <mergeCell ref="A31:D31"/>
    <mergeCell ref="A32:D32"/>
    <mergeCell ref="E29:AJ29"/>
    <mergeCell ref="E30:AJ30"/>
    <mergeCell ref="E31:AJ31"/>
    <mergeCell ref="E32:AJ32"/>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PCS\a.shvetsova (WST-SVE-008)</cp:lastModifiedBy>
  <cp:lastPrinted>2019-02-04T07:04:04Z</cp:lastPrinted>
  <dcterms:created xsi:type="dcterms:W3CDTF">2013-09-25T03:40:45Z</dcterms:created>
  <dcterms:modified xsi:type="dcterms:W3CDTF">2019-06-13T12:01:34Z</dcterms:modified>
</cp:coreProperties>
</file>